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6035" windowHeight="12915"/>
  </bookViews>
  <sheets>
    <sheet name="第51回大会_参加経費明細書_入力可能版" sheetId="5" r:id="rId1"/>
  </sheets>
  <definedNames>
    <definedName name="_xlnm.Print_Area" localSheetId="0">第51回大会_参加経費明細書_入力可能版!$A$1:$J$109</definedName>
  </definedNames>
  <calcPr calcId="152511"/>
</workbook>
</file>

<file path=xl/calcChain.xml><?xml version="1.0" encoding="utf-8"?>
<calcChain xmlns="http://schemas.openxmlformats.org/spreadsheetml/2006/main">
  <c r="I25" i="5" l="1"/>
  <c r="I24" i="5"/>
  <c r="I21" i="5"/>
  <c r="I18" i="5"/>
  <c r="I16" i="5"/>
  <c r="I13" i="5"/>
  <c r="H26" i="5"/>
  <c r="G14" i="5"/>
  <c r="G15" i="5"/>
  <c r="G16" i="5"/>
  <c r="G17" i="5"/>
  <c r="G18" i="5"/>
  <c r="G19" i="5"/>
  <c r="G20" i="5"/>
  <c r="G21" i="5"/>
  <c r="J21" i="5" s="1"/>
  <c r="G22" i="5"/>
  <c r="G23" i="5"/>
  <c r="G24" i="5"/>
  <c r="G25" i="5"/>
  <c r="G13" i="5"/>
  <c r="J18" i="5" l="1"/>
  <c r="J16" i="5"/>
  <c r="J25" i="5"/>
  <c r="J24" i="5"/>
  <c r="J13" i="5"/>
  <c r="I26" i="5"/>
  <c r="J26" i="5" l="1"/>
  <c r="F4" i="5" s="1"/>
</calcChain>
</file>

<file path=xl/comments1.xml><?xml version="1.0" encoding="utf-8"?>
<comments xmlns="http://schemas.openxmlformats.org/spreadsheetml/2006/main">
  <authors>
    <author>kanari</author>
  </authors>
  <commentList>
    <comment ref="F1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蛍光マーカー部分のセルに必要事項を入力願います。
入力すると自動的に金額等が算出されていきます。
</t>
        </r>
      </text>
    </comment>
  </commentList>
</comments>
</file>

<file path=xl/sharedStrings.xml><?xml version="1.0" encoding="utf-8"?>
<sst xmlns="http://schemas.openxmlformats.org/spreadsheetml/2006/main" count="64" uniqueCount="42">
  <si>
    <t>内訳</t>
    <rPh sb="0" eb="2">
      <t>ウチワケ</t>
    </rPh>
    <phoneticPr fontId="1"/>
  </si>
  <si>
    <t>団体・個人
単・複の別</t>
    <rPh sb="0" eb="2">
      <t>ダンタイ</t>
    </rPh>
    <rPh sb="3" eb="5">
      <t>コジン</t>
    </rPh>
    <rPh sb="6" eb="7">
      <t>タン</t>
    </rPh>
    <rPh sb="8" eb="9">
      <t>フク</t>
    </rPh>
    <rPh sb="10" eb="11">
      <t>ベツ</t>
    </rPh>
    <phoneticPr fontId="1"/>
  </si>
  <si>
    <t>卓球</t>
    <rPh sb="0" eb="2">
      <t>タッキュウ</t>
    </rPh>
    <phoneticPr fontId="1"/>
  </si>
  <si>
    <t>個人</t>
    <rPh sb="0" eb="2">
      <t>コジン</t>
    </rPh>
    <phoneticPr fontId="1"/>
  </si>
  <si>
    <t>単</t>
    <rPh sb="0" eb="1">
      <t>タン</t>
    </rPh>
    <phoneticPr fontId="1"/>
  </si>
  <si>
    <t>複</t>
    <rPh sb="0" eb="1">
      <t>フク</t>
    </rPh>
    <phoneticPr fontId="1"/>
  </si>
  <si>
    <t>団　体</t>
    <rPh sb="0" eb="1">
      <t>ダン</t>
    </rPh>
    <rPh sb="2" eb="3">
      <t>カラダ</t>
    </rPh>
    <phoneticPr fontId="1"/>
  </si>
  <si>
    <t>個　人</t>
    <rPh sb="0" eb="1">
      <t>コ</t>
    </rPh>
    <rPh sb="2" eb="3">
      <t>ジン</t>
    </rPh>
    <phoneticPr fontId="1"/>
  </si>
  <si>
    <t>参　加　料
（Ａ）</t>
    <rPh sb="0" eb="1">
      <t>サン</t>
    </rPh>
    <rPh sb="2" eb="3">
      <t>カ</t>
    </rPh>
    <rPh sb="4" eb="5">
      <t>リョウ</t>
    </rPh>
    <phoneticPr fontId="1"/>
  </si>
  <si>
    <t>実参加人数
（Ｂ）</t>
    <rPh sb="0" eb="1">
      <t>ジツ</t>
    </rPh>
    <rPh sb="1" eb="5">
      <t>サンカニンズウ</t>
    </rPh>
    <phoneticPr fontId="1"/>
  </si>
  <si>
    <t>合　　　計</t>
    <rPh sb="0" eb="1">
      <t>ゴウ</t>
    </rPh>
    <rPh sb="4" eb="5">
      <t>ケイ</t>
    </rPh>
    <phoneticPr fontId="1"/>
  </si>
  <si>
    <t>種　　目</t>
    <rPh sb="0" eb="1">
      <t>タネ</t>
    </rPh>
    <rPh sb="3" eb="4">
      <t>メ</t>
    </rPh>
    <phoneticPr fontId="1"/>
  </si>
  <si>
    <t>ソフトテニス</t>
    <phoneticPr fontId="1"/>
  </si>
  <si>
    <t>テニス</t>
    <phoneticPr fontId="1"/>
  </si>
  <si>
    <t>バドミントン</t>
    <phoneticPr fontId="1"/>
  </si>
  <si>
    <t>バレーボール</t>
    <phoneticPr fontId="1"/>
  </si>
  <si>
    <t>バスケットボール</t>
    <phoneticPr fontId="1"/>
  </si>
  <si>
    <t>　お願い</t>
    <rPh sb="2" eb="3">
      <t>ネガ</t>
    </rPh>
    <phoneticPr fontId="1"/>
  </si>
  <si>
    <t>　　１．参加経費は、上記合計金額を下記の口座へお振込みください。</t>
    <rPh sb="4" eb="6">
      <t>サンカ</t>
    </rPh>
    <rPh sb="6" eb="8">
      <t>ケイヒ</t>
    </rPh>
    <rPh sb="10" eb="12">
      <t>ジョウキ</t>
    </rPh>
    <rPh sb="12" eb="14">
      <t>ゴウケイ</t>
    </rPh>
    <rPh sb="14" eb="16">
      <t>キンガク</t>
    </rPh>
    <rPh sb="17" eb="19">
      <t>カキ</t>
    </rPh>
    <rPh sb="20" eb="22">
      <t>コウザ</t>
    </rPh>
    <rPh sb="24" eb="26">
      <t>フリコ</t>
    </rPh>
    <phoneticPr fontId="1"/>
  </si>
  <si>
    <t>　　２．確認のため、銀行から返却された＜振込金領収書＞または振込みを証明するもののコピーを
　　　　本紙の裏面に貼付して、下記にご返送ください。</t>
    <rPh sb="4" eb="6">
      <t>カクニン</t>
    </rPh>
    <rPh sb="10" eb="12">
      <t>ギンコウ</t>
    </rPh>
    <rPh sb="14" eb="16">
      <t>ヘンキャク</t>
    </rPh>
    <rPh sb="20" eb="22">
      <t>フリコミ</t>
    </rPh>
    <rPh sb="22" eb="23">
      <t>キン</t>
    </rPh>
    <rPh sb="23" eb="25">
      <t>リョウシュウ</t>
    </rPh>
    <rPh sb="25" eb="26">
      <t>ショ</t>
    </rPh>
    <rPh sb="30" eb="32">
      <t>フリコ</t>
    </rPh>
    <rPh sb="34" eb="36">
      <t>ショウメイ</t>
    </rPh>
    <rPh sb="50" eb="52">
      <t>ホンシ</t>
    </rPh>
    <rPh sb="53" eb="55">
      <t>リメン</t>
    </rPh>
    <rPh sb="56" eb="58">
      <t>チョウフ</t>
    </rPh>
    <rPh sb="61" eb="63">
      <t>カキ</t>
    </rPh>
    <rPh sb="65" eb="67">
      <t>ヘンソウ</t>
    </rPh>
    <phoneticPr fontId="1"/>
  </si>
  <si>
    <t>　　３．登録選手の追加による保険料については、随時お支払いください。</t>
    <rPh sb="4" eb="6">
      <t>トウロク</t>
    </rPh>
    <rPh sb="6" eb="8">
      <t>センシュ</t>
    </rPh>
    <rPh sb="9" eb="11">
      <t>ツイカ</t>
    </rPh>
    <rPh sb="14" eb="16">
      <t>ホケン</t>
    </rPh>
    <rPh sb="16" eb="17">
      <t>リョウ</t>
    </rPh>
    <rPh sb="23" eb="25">
      <t>ズイジ</t>
    </rPh>
    <rPh sb="26" eb="28">
      <t>シハラ</t>
    </rPh>
    <phoneticPr fontId="1"/>
  </si>
  <si>
    <t>　　　　その際にも上記２.と同様に本紙を下記にご返送ください。</t>
    <rPh sb="6" eb="7">
      <t>サイ</t>
    </rPh>
    <rPh sb="9" eb="11">
      <t>ジョウキ</t>
    </rPh>
    <rPh sb="14" eb="16">
      <t>ドウヨウ</t>
    </rPh>
    <rPh sb="17" eb="19">
      <t>ホンシ</t>
    </rPh>
    <rPh sb="20" eb="22">
      <t>カキ</t>
    </rPh>
    <rPh sb="24" eb="26">
      <t>ヘンソウ</t>
    </rPh>
    <phoneticPr fontId="1"/>
  </si>
  <si>
    <t>　　【振込先】</t>
    <rPh sb="3" eb="5">
      <t>フリコミ</t>
    </rPh>
    <rPh sb="5" eb="6">
      <t>サキ</t>
    </rPh>
    <phoneticPr fontId="1"/>
  </si>
  <si>
    <t>　　　　三菱東京ＵＦＪ銀行市ヶ谷支店　　口座番号〔普通〕４９２７７６６</t>
    <rPh sb="4" eb="6">
      <t>ミツビシ</t>
    </rPh>
    <rPh sb="6" eb="8">
      <t>トウキョウ</t>
    </rPh>
    <rPh sb="11" eb="13">
      <t>ギンコウ</t>
    </rPh>
    <rPh sb="13" eb="16">
      <t>イチガヤ</t>
    </rPh>
    <rPh sb="16" eb="18">
      <t>シテン</t>
    </rPh>
    <rPh sb="20" eb="22">
      <t>コウザ</t>
    </rPh>
    <rPh sb="22" eb="24">
      <t>バンゴウ</t>
    </rPh>
    <rPh sb="25" eb="27">
      <t>フツウ</t>
    </rPh>
    <phoneticPr fontId="1"/>
  </si>
  <si>
    <t>　　【参加経費明細書送付先】</t>
    <rPh sb="3" eb="5">
      <t>サンカ</t>
    </rPh>
    <rPh sb="5" eb="7">
      <t>ケイヒ</t>
    </rPh>
    <rPh sb="7" eb="10">
      <t>メイサイショ</t>
    </rPh>
    <rPh sb="10" eb="12">
      <t>ソウフ</t>
    </rPh>
    <rPh sb="12" eb="13">
      <t>サキ</t>
    </rPh>
    <phoneticPr fontId="1"/>
  </si>
  <si>
    <t>合計
（Ａ）＋（Ｃ）</t>
    <rPh sb="0" eb="2">
      <t>ゴウケイ</t>
    </rPh>
    <phoneticPr fontId="1"/>
  </si>
  <si>
    <t>保険料
（Ｂ）×＠２００　
＝（Ｃ）</t>
    <rPh sb="0" eb="2">
      <t>ホケン</t>
    </rPh>
    <rPh sb="2" eb="3">
      <t>リョウ</t>
    </rPh>
    <phoneticPr fontId="1"/>
  </si>
  <si>
    <t>＜振込金領収書＞または振込みを証明するもののコピーを下記に貼付してください。</t>
    <rPh sb="1" eb="3">
      <t>フリコミ</t>
    </rPh>
    <rPh sb="3" eb="4">
      <t>キン</t>
    </rPh>
    <rPh sb="4" eb="6">
      <t>リョウシュウ</t>
    </rPh>
    <rPh sb="6" eb="7">
      <t>ショ</t>
    </rPh>
    <rPh sb="11" eb="13">
      <t>フリコ</t>
    </rPh>
    <rPh sb="15" eb="17">
      <t>ショウメイ</t>
    </rPh>
    <rPh sb="26" eb="28">
      <t>カキ</t>
    </rPh>
    <rPh sb="29" eb="31">
      <t>チョウフ</t>
    </rPh>
    <phoneticPr fontId="1"/>
  </si>
  <si>
    <t>振込合計</t>
  </si>
  <si>
    <t>金　　額</t>
  </si>
  <si>
    <t>　　　　　　　全国私立短期大学体育大会</t>
    <rPh sb="7" eb="9">
      <t>ゼンコク</t>
    </rPh>
    <rPh sb="9" eb="11">
      <t>シリツ</t>
    </rPh>
    <rPh sb="11" eb="13">
      <t>タンキ</t>
    </rPh>
    <rPh sb="13" eb="15">
      <t>ダイガク</t>
    </rPh>
    <rPh sb="15" eb="17">
      <t>タイイク</t>
    </rPh>
    <rPh sb="17" eb="19">
      <t>タイカイ</t>
    </rPh>
    <phoneticPr fontId="1"/>
  </si>
  <si>
    <t>＜本明細書は申込書と同封して５月３１日（火）までに必着のこと＞</t>
    <rPh sb="1" eb="2">
      <t>ホン</t>
    </rPh>
    <rPh sb="2" eb="5">
      <t>メイサイショ</t>
    </rPh>
    <rPh sb="6" eb="8">
      <t>モウシコミ</t>
    </rPh>
    <rPh sb="8" eb="9">
      <t>ショ</t>
    </rPh>
    <rPh sb="10" eb="12">
      <t>ドウフウ</t>
    </rPh>
    <rPh sb="15" eb="16">
      <t>ガツ</t>
    </rPh>
    <rPh sb="18" eb="19">
      <t>ニチ</t>
    </rPh>
    <rPh sb="20" eb="21">
      <t>ヒ</t>
    </rPh>
    <rPh sb="25" eb="27">
      <t>ヒッチャク</t>
    </rPh>
    <phoneticPr fontId="1"/>
  </si>
  <si>
    <t>第５１回全国私立短期大学体育大会「参加経費明細書」</t>
    <rPh sb="0" eb="1">
      <t>ダイ</t>
    </rPh>
    <rPh sb="3" eb="4">
      <t>カイ</t>
    </rPh>
    <rPh sb="4" eb="6">
      <t>ゼンコク</t>
    </rPh>
    <rPh sb="6" eb="8">
      <t>シリツ</t>
    </rPh>
    <rPh sb="8" eb="10">
      <t>タンキ</t>
    </rPh>
    <rPh sb="10" eb="12">
      <t>ダイガク</t>
    </rPh>
    <rPh sb="12" eb="14">
      <t>タイイク</t>
    </rPh>
    <rPh sb="14" eb="16">
      <t>タイカイ</t>
    </rPh>
    <rPh sb="17" eb="19">
      <t>サンカ</t>
    </rPh>
    <rPh sb="19" eb="21">
      <t>ケイヒ</t>
    </rPh>
    <rPh sb="21" eb="24">
      <t>メイサイショ</t>
    </rPh>
    <phoneticPr fontId="1"/>
  </si>
  <si>
    <t>　　　　　日本私立短期大学協会　「第５１回全国私立短期大学体育大会」係</t>
    <rPh sb="5" eb="7">
      <t>ニホン</t>
    </rPh>
    <rPh sb="7" eb="9">
      <t>シリツ</t>
    </rPh>
    <rPh sb="9" eb="11">
      <t>タンキ</t>
    </rPh>
    <rPh sb="11" eb="13">
      <t>ダイガク</t>
    </rPh>
    <rPh sb="13" eb="15">
      <t>キョウカイ</t>
    </rPh>
    <rPh sb="17" eb="18">
      <t>ダイ</t>
    </rPh>
    <rPh sb="20" eb="21">
      <t>カイ</t>
    </rPh>
    <rPh sb="21" eb="23">
      <t>ゼンコク</t>
    </rPh>
    <rPh sb="23" eb="25">
      <t>シリツ</t>
    </rPh>
    <rPh sb="25" eb="27">
      <t>タンキ</t>
    </rPh>
    <rPh sb="27" eb="29">
      <t>ダイガク</t>
    </rPh>
    <rPh sb="29" eb="31">
      <t>タイイク</t>
    </rPh>
    <rPh sb="31" eb="33">
      <t>タイカイ</t>
    </rPh>
    <rPh sb="34" eb="35">
      <t>カカ</t>
    </rPh>
    <phoneticPr fontId="1"/>
  </si>
  <si>
    <t>　　　　〒102-0073　東京都千代田区九段北４－２－２５　私学会館別館６階</t>
    <rPh sb="14" eb="16">
      <t>トウキョウ</t>
    </rPh>
    <rPh sb="16" eb="17">
      <t>ト</t>
    </rPh>
    <rPh sb="17" eb="21">
      <t>チヨダク</t>
    </rPh>
    <rPh sb="21" eb="24">
      <t>クダンキタ</t>
    </rPh>
    <rPh sb="31" eb="33">
      <t>シガク</t>
    </rPh>
    <rPh sb="33" eb="35">
      <t>カイカン</t>
    </rPh>
    <rPh sb="35" eb="37">
      <t>ベッカン</t>
    </rPh>
    <rPh sb="38" eb="39">
      <t>カイ</t>
    </rPh>
    <phoneticPr fontId="1"/>
  </si>
  <si>
    <t>(</t>
    <phoneticPr fontId="1"/>
  </si>
  <si>
    <t>(</t>
    <phoneticPr fontId="1"/>
  </si>
  <si>
    <t>短期大学名:</t>
    <rPh sb="0" eb="2">
      <t>タンキ</t>
    </rPh>
    <rPh sb="2" eb="4">
      <t>ダイガク</t>
    </rPh>
    <rPh sb="4" eb="5">
      <t>メイ</t>
    </rPh>
    <phoneticPr fontId="1"/>
  </si>
  <si>
    <t>記入者名:</t>
    <rPh sb="0" eb="2">
      <t>キニュウ</t>
    </rPh>
    <rPh sb="2" eb="3">
      <t>シャ</t>
    </rPh>
    <rPh sb="3" eb="4">
      <t>メイ</t>
    </rPh>
    <phoneticPr fontId="1"/>
  </si>
  <si>
    <t>学内職名:</t>
    <rPh sb="0" eb="2">
      <t>ガクナイ</t>
    </rPh>
    <rPh sb="2" eb="4">
      <t>ショクメイ</t>
    </rPh>
    <phoneticPr fontId="1"/>
  </si>
  <si>
    <t>問合せ</t>
    <phoneticPr fontId="1"/>
  </si>
  <si>
    <t>電話番号：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</si>
</sst>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#&quot;チーム)&quot;"/>
    <numFmt numFmtId="177" formatCode="#,###&quot;名)&quot;"/>
    <numFmt numFmtId="178" formatCode="#,###&quot;組)&quot;"/>
    <numFmt numFmtId="179" formatCode="#,###&quot;円&quot;"/>
    <numFmt numFmtId="180" formatCode="#,###&quot;名&quot;"/>
    <numFmt numFmtId="181" formatCode="#,###&quot;円×&quot;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22"/>
      <name val="ＭＳ ゴシック"/>
      <family val="3"/>
      <charset val="128"/>
    </font>
    <font>
      <sz val="28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 wrapText="1" shrinkToFit="1"/>
    </xf>
    <xf numFmtId="0" fontId="4" fillId="0" borderId="1" xfId="0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0" fillId="0" borderId="0" xfId="0" applyFont="1" applyAlignment="1">
      <alignment horizontal="right" vertical="center"/>
    </xf>
    <xf numFmtId="0" fontId="3" fillId="0" borderId="2" xfId="0" applyFont="1" applyBorder="1">
      <alignment vertical="center"/>
    </xf>
    <xf numFmtId="0" fontId="0" fillId="0" borderId="7" xfId="0" applyFont="1" applyBorder="1" applyAlignment="1">
      <alignment vertical="center" shrinkToFit="1"/>
    </xf>
    <xf numFmtId="0" fontId="3" fillId="0" borderId="8" xfId="0" applyFont="1" applyBorder="1">
      <alignment vertical="center"/>
    </xf>
    <xf numFmtId="0" fontId="3" fillId="0" borderId="14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1" xfId="0" applyFont="1" applyBorder="1">
      <alignment vertical="center"/>
    </xf>
    <xf numFmtId="0" fontId="0" fillId="0" borderId="5" xfId="0" applyFont="1" applyBorder="1" applyAlignment="1">
      <alignment horizontal="distributed" vertical="center"/>
    </xf>
    <xf numFmtId="0" fontId="0" fillId="0" borderId="4" xfId="0" applyFont="1" applyBorder="1" applyAlignment="1">
      <alignment horizontal="center" vertical="center"/>
    </xf>
    <xf numFmtId="179" fontId="3" fillId="0" borderId="4" xfId="0" applyNumberFormat="1" applyFont="1" applyBorder="1" applyAlignment="1">
      <alignment horizontal="right" vertical="center"/>
    </xf>
    <xf numFmtId="179" fontId="3" fillId="0" borderId="10" xfId="0" applyNumberFormat="1" applyFont="1" applyBorder="1" applyAlignment="1">
      <alignment horizontal="right" vertical="center"/>
    </xf>
    <xf numFmtId="179" fontId="3" fillId="0" borderId="12" xfId="0" applyNumberFormat="1" applyFont="1" applyBorder="1" applyAlignment="1">
      <alignment horizontal="right" vertical="center"/>
    </xf>
    <xf numFmtId="179" fontId="3" fillId="0" borderId="6" xfId="0" applyNumberFormat="1" applyFont="1" applyBorder="1" applyAlignment="1">
      <alignment horizontal="right" vertical="center"/>
    </xf>
    <xf numFmtId="179" fontId="3" fillId="0" borderId="11" xfId="0" applyNumberFormat="1" applyFont="1" applyBorder="1" applyAlignment="1">
      <alignment horizontal="right" vertical="center"/>
    </xf>
    <xf numFmtId="179" fontId="3" fillId="0" borderId="13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right" vertical="center"/>
    </xf>
    <xf numFmtId="179" fontId="3" fillId="0" borderId="3" xfId="0" applyNumberFormat="1" applyFont="1" applyBorder="1" applyAlignment="1">
      <alignment horizontal="right" vertical="center"/>
    </xf>
    <xf numFmtId="179" fontId="3" fillId="0" borderId="9" xfId="0" applyNumberFormat="1" applyFont="1" applyBorder="1" applyAlignment="1">
      <alignment horizontal="right" vertical="center"/>
    </xf>
    <xf numFmtId="181" fontId="3" fillId="0" borderId="27" xfId="0" applyNumberFormat="1" applyFont="1" applyBorder="1">
      <alignment vertical="center"/>
    </xf>
    <xf numFmtId="181" fontId="3" fillId="0" borderId="28" xfId="0" applyNumberFormat="1" applyFont="1" applyBorder="1">
      <alignment vertical="center"/>
    </xf>
    <xf numFmtId="179" fontId="8" fillId="0" borderId="0" xfId="0" applyNumberFormat="1" applyFont="1" applyBorder="1" applyAlignment="1"/>
    <xf numFmtId="0" fontId="4" fillId="0" borderId="0" xfId="0" applyFont="1" applyBorder="1" applyAlignment="1">
      <alignment horizontal="right" vertical="center"/>
    </xf>
    <xf numFmtId="176" fontId="3" fillId="2" borderId="27" xfId="0" applyNumberFormat="1" applyFont="1" applyFill="1" applyBorder="1" applyProtection="1">
      <alignment vertical="center"/>
      <protection locked="0"/>
    </xf>
    <xf numFmtId="177" fontId="3" fillId="2" borderId="27" xfId="0" applyNumberFormat="1" applyFont="1" applyFill="1" applyBorder="1" applyProtection="1">
      <alignment vertical="center"/>
      <protection locked="0"/>
    </xf>
    <xf numFmtId="178" fontId="3" fillId="2" borderId="27" xfId="0" applyNumberFormat="1" applyFont="1" applyFill="1" applyBorder="1" applyProtection="1">
      <alignment vertical="center"/>
      <protection locked="0"/>
    </xf>
    <xf numFmtId="176" fontId="3" fillId="2" borderId="28" xfId="0" applyNumberFormat="1" applyFont="1" applyFill="1" applyBorder="1" applyProtection="1">
      <alignment vertical="center"/>
      <protection locked="0"/>
    </xf>
    <xf numFmtId="180" fontId="3" fillId="2" borderId="4" xfId="0" applyNumberFormat="1" applyFont="1" applyFill="1" applyBorder="1" applyAlignment="1" applyProtection="1">
      <alignment horizontal="right" vertical="center"/>
      <protection locked="0"/>
    </xf>
    <xf numFmtId="180" fontId="3" fillId="2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0" fillId="2" borderId="0" xfId="0" applyFont="1" applyFill="1" applyAlignment="1" applyProtection="1">
      <alignment horizontal="left" vertical="center" shrinkToFit="1"/>
      <protection locked="0"/>
    </xf>
    <xf numFmtId="0" fontId="10" fillId="2" borderId="14" xfId="0" applyFont="1" applyFill="1" applyBorder="1" applyAlignment="1" applyProtection="1">
      <alignment horizontal="left" vertical="center" shrinkToFit="1"/>
      <protection locked="0"/>
    </xf>
    <xf numFmtId="0" fontId="0" fillId="0" borderId="5" xfId="0" applyFont="1" applyBorder="1" applyAlignment="1">
      <alignment horizontal="distributed" vertical="center"/>
    </xf>
    <xf numFmtId="0" fontId="0" fillId="0" borderId="4" xfId="0" applyFont="1" applyBorder="1" applyAlignment="1">
      <alignment horizontal="center" vertical="center" wrapText="1"/>
    </xf>
    <xf numFmtId="180" fontId="3" fillId="2" borderId="4" xfId="0" applyNumberFormat="1" applyFont="1" applyFill="1" applyBorder="1" applyAlignment="1" applyProtection="1">
      <alignment horizontal="right"/>
      <protection locked="0"/>
    </xf>
    <xf numFmtId="179" fontId="3" fillId="0" borderId="4" xfId="0" applyNumberFormat="1" applyFont="1" applyBorder="1" applyAlignment="1">
      <alignment horizontal="right"/>
    </xf>
    <xf numFmtId="179" fontId="3" fillId="0" borderId="6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 vertical="center"/>
    </xf>
    <xf numFmtId="0" fontId="3" fillId="2" borderId="0" xfId="0" applyFont="1" applyFill="1" applyAlignment="1" applyProtection="1">
      <alignment horizontal="center" vertical="center" shrinkToFit="1"/>
      <protection locked="0"/>
    </xf>
    <xf numFmtId="0" fontId="3" fillId="2" borderId="14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79" fontId="9" fillId="0" borderId="0" xfId="0" applyNumberFormat="1" applyFont="1" applyBorder="1" applyAlignment="1">
      <alignment horizontal="right"/>
    </xf>
    <xf numFmtId="179" fontId="9" fillId="0" borderId="1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390525</xdr:colOff>
      <xdr:row>0</xdr:row>
      <xdr:rowOff>114300</xdr:rowOff>
    </xdr:from>
    <xdr:ext cx="441146" cy="425822"/>
    <xdr:sp macro="" textlink="">
      <xdr:nvSpPr>
        <xdr:cNvPr id="2" name="テキスト ボックス 1"/>
        <xdr:cNvSpPr txBox="1"/>
      </xdr:nvSpPr>
      <xdr:spPr>
        <a:xfrm>
          <a:off x="6429375" y="114300"/>
          <a:ext cx="441146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/>
            <a:t>表</a:t>
          </a:r>
        </a:p>
      </xdr:txBody>
    </xdr:sp>
    <xdr:clientData/>
  </xdr:oneCellAnchor>
  <xdr:twoCellAnchor>
    <xdr:from>
      <xdr:col>9</xdr:col>
      <xdr:colOff>457200</xdr:colOff>
      <xdr:row>0</xdr:row>
      <xdr:rowOff>180975</xdr:rowOff>
    </xdr:from>
    <xdr:to>
      <xdr:col>9</xdr:col>
      <xdr:colOff>809625</xdr:colOff>
      <xdr:row>2</xdr:row>
      <xdr:rowOff>85725</xdr:rowOff>
    </xdr:to>
    <xdr:sp macro="" textlink="">
      <xdr:nvSpPr>
        <xdr:cNvPr id="3" name="円/楕円 2"/>
        <xdr:cNvSpPr/>
      </xdr:nvSpPr>
      <xdr:spPr>
        <a:xfrm>
          <a:off x="6496050" y="180975"/>
          <a:ext cx="352425" cy="323850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438150</xdr:colOff>
      <xdr:row>48</xdr:row>
      <xdr:rowOff>152400</xdr:rowOff>
    </xdr:from>
    <xdr:ext cx="441146" cy="425822"/>
    <xdr:sp macro="" textlink="">
      <xdr:nvSpPr>
        <xdr:cNvPr id="4" name="テキスト ボックス 3"/>
        <xdr:cNvSpPr txBox="1"/>
      </xdr:nvSpPr>
      <xdr:spPr>
        <a:xfrm>
          <a:off x="6477000" y="10725150"/>
          <a:ext cx="441146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/>
            <a:t>裏</a:t>
          </a:r>
        </a:p>
      </xdr:txBody>
    </xdr:sp>
    <xdr:clientData/>
  </xdr:oneCellAnchor>
  <xdr:twoCellAnchor>
    <xdr:from>
      <xdr:col>9</xdr:col>
      <xdr:colOff>523875</xdr:colOff>
      <xdr:row>49</xdr:row>
      <xdr:rowOff>28575</xdr:rowOff>
    </xdr:from>
    <xdr:to>
      <xdr:col>9</xdr:col>
      <xdr:colOff>876300</xdr:colOff>
      <xdr:row>51</xdr:row>
      <xdr:rowOff>9525</xdr:rowOff>
    </xdr:to>
    <xdr:sp macro="" textlink="">
      <xdr:nvSpPr>
        <xdr:cNvPr id="5" name="円/楕円 4"/>
        <xdr:cNvSpPr/>
      </xdr:nvSpPr>
      <xdr:spPr>
        <a:xfrm>
          <a:off x="6562725" y="10772775"/>
          <a:ext cx="352425" cy="323850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3"/>
  <sheetViews>
    <sheetView tabSelected="1" workbookViewId="0">
      <selection activeCell="F13" sqref="F13"/>
    </sheetView>
  </sheetViews>
  <sheetFormatPr defaultRowHeight="13.5"/>
  <cols>
    <col min="1" max="1" width="12.125" style="2" customWidth="1"/>
    <col min="2" max="2" width="5.125" style="2" customWidth="1"/>
    <col min="3" max="3" width="3.125" style="2" customWidth="1"/>
    <col min="4" max="4" width="2.375" style="2" customWidth="1"/>
    <col min="5" max="5" width="11.625" style="2" bestFit="1" customWidth="1"/>
    <col min="6" max="6" width="11.625" style="2" customWidth="1"/>
    <col min="7" max="7" width="13.625" style="2" customWidth="1"/>
    <col min="8" max="8" width="9" style="2"/>
    <col min="9" max="9" width="10.625" style="2" customWidth="1"/>
    <col min="10" max="10" width="12.625" style="2" customWidth="1"/>
    <col min="11" max="16384" width="9" style="2"/>
  </cols>
  <sheetData>
    <row r="1" spans="1:13" ht="18.75">
      <c r="A1" s="62" t="s">
        <v>32</v>
      </c>
      <c r="B1" s="62"/>
      <c r="C1" s="62"/>
      <c r="D1" s="62"/>
      <c r="E1" s="62"/>
      <c r="F1" s="62"/>
      <c r="G1" s="62"/>
      <c r="H1" s="62"/>
      <c r="I1" s="62"/>
      <c r="J1" s="62"/>
      <c r="K1" s="1"/>
      <c r="L1" s="1"/>
      <c r="M1" s="1"/>
    </row>
    <row r="2" spans="1:13" s="5" customFormat="1" ht="14.25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</row>
    <row r="3" spans="1:13" s="5" customFormat="1" ht="14.25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</row>
    <row r="4" spans="1:13" s="5" customFormat="1" ht="15" customHeight="1">
      <c r="A4" s="6"/>
      <c r="B4" s="6"/>
      <c r="C4" s="6"/>
      <c r="E4" s="39" t="s">
        <v>28</v>
      </c>
      <c r="F4" s="72">
        <f>J26</f>
        <v>0</v>
      </c>
      <c r="G4" s="72"/>
      <c r="H4" s="38"/>
      <c r="I4" s="3"/>
      <c r="J4" s="3"/>
      <c r="K4" s="4"/>
      <c r="L4" s="4"/>
      <c r="M4" s="4"/>
    </row>
    <row r="5" spans="1:13" s="5" customFormat="1" ht="15" customHeight="1">
      <c r="A5" s="6"/>
      <c r="B5" s="6"/>
      <c r="C5" s="6"/>
      <c r="E5" s="7" t="s">
        <v>29</v>
      </c>
      <c r="F5" s="73"/>
      <c r="G5" s="73"/>
      <c r="H5" s="38"/>
      <c r="I5" s="3"/>
      <c r="J5" s="3"/>
      <c r="K5" s="4"/>
      <c r="L5" s="4"/>
      <c r="M5" s="4"/>
    </row>
    <row r="6" spans="1:13">
      <c r="B6" s="8"/>
      <c r="C6" s="8"/>
    </row>
    <row r="8" spans="1:13" ht="14.25">
      <c r="A8" s="5" t="s">
        <v>0</v>
      </c>
      <c r="J8" s="9" t="s">
        <v>31</v>
      </c>
    </row>
    <row r="9" spans="1:13" ht="5.25" customHeight="1" thickBot="1">
      <c r="A9" s="5"/>
    </row>
    <row r="10" spans="1:13">
      <c r="A10" s="63" t="s">
        <v>11</v>
      </c>
      <c r="B10" s="65" t="s">
        <v>1</v>
      </c>
      <c r="C10" s="65"/>
      <c r="D10" s="67" t="s">
        <v>8</v>
      </c>
      <c r="E10" s="67"/>
      <c r="F10" s="67"/>
      <c r="G10" s="67"/>
      <c r="H10" s="65" t="s">
        <v>9</v>
      </c>
      <c r="I10" s="65" t="s">
        <v>26</v>
      </c>
      <c r="J10" s="70" t="s">
        <v>25</v>
      </c>
    </row>
    <row r="11" spans="1:13">
      <c r="A11" s="64"/>
      <c r="B11" s="66"/>
      <c r="C11" s="66"/>
      <c r="D11" s="68"/>
      <c r="E11" s="68"/>
      <c r="F11" s="68"/>
      <c r="G11" s="68"/>
      <c r="H11" s="69"/>
      <c r="I11" s="69"/>
      <c r="J11" s="71"/>
    </row>
    <row r="12" spans="1:13">
      <c r="A12" s="64"/>
      <c r="B12" s="66"/>
      <c r="C12" s="66"/>
      <c r="D12" s="68"/>
      <c r="E12" s="68"/>
      <c r="F12" s="68"/>
      <c r="G12" s="68"/>
      <c r="H12" s="69"/>
      <c r="I12" s="69"/>
      <c r="J12" s="71"/>
    </row>
    <row r="13" spans="1:13" ht="25.5" customHeight="1">
      <c r="A13" s="50" t="s">
        <v>2</v>
      </c>
      <c r="B13" s="51" t="s">
        <v>6</v>
      </c>
      <c r="C13" s="51"/>
      <c r="D13" s="10" t="s">
        <v>35</v>
      </c>
      <c r="E13" s="36">
        <v>15000</v>
      </c>
      <c r="F13" s="40">
        <v>0</v>
      </c>
      <c r="G13" s="34">
        <f>E13*F13</f>
        <v>0</v>
      </c>
      <c r="H13" s="52">
        <v>0</v>
      </c>
      <c r="I13" s="53">
        <f>H13*200</f>
        <v>0</v>
      </c>
      <c r="J13" s="54">
        <f>G13+G14+G15+I13</f>
        <v>0</v>
      </c>
    </row>
    <row r="14" spans="1:13" ht="25.5" customHeight="1">
      <c r="A14" s="50"/>
      <c r="B14" s="55" t="s">
        <v>3</v>
      </c>
      <c r="C14" s="26" t="s">
        <v>4</v>
      </c>
      <c r="D14" s="10" t="s">
        <v>35</v>
      </c>
      <c r="E14" s="36">
        <v>2000</v>
      </c>
      <c r="F14" s="41">
        <v>0</v>
      </c>
      <c r="G14" s="34">
        <f t="shared" ref="G14:G25" si="0">E14*F14</f>
        <v>0</v>
      </c>
      <c r="H14" s="52"/>
      <c r="I14" s="53"/>
      <c r="J14" s="54"/>
    </row>
    <row r="15" spans="1:13" ht="25.5" customHeight="1">
      <c r="A15" s="50"/>
      <c r="B15" s="55"/>
      <c r="C15" s="26" t="s">
        <v>5</v>
      </c>
      <c r="D15" s="10" t="s">
        <v>35</v>
      </c>
      <c r="E15" s="36">
        <v>3000</v>
      </c>
      <c r="F15" s="42">
        <v>0</v>
      </c>
      <c r="G15" s="34">
        <f t="shared" si="0"/>
        <v>0</v>
      </c>
      <c r="H15" s="52"/>
      <c r="I15" s="53"/>
      <c r="J15" s="54"/>
    </row>
    <row r="16" spans="1:13" ht="25.5" customHeight="1">
      <c r="A16" s="50" t="s">
        <v>12</v>
      </c>
      <c r="B16" s="55" t="s">
        <v>6</v>
      </c>
      <c r="C16" s="55"/>
      <c r="D16" s="10" t="s">
        <v>35</v>
      </c>
      <c r="E16" s="36">
        <v>15000</v>
      </c>
      <c r="F16" s="40">
        <v>0</v>
      </c>
      <c r="G16" s="34">
        <f t="shared" si="0"/>
        <v>0</v>
      </c>
      <c r="H16" s="52">
        <v>0</v>
      </c>
      <c r="I16" s="53">
        <f>H16*200</f>
        <v>0</v>
      </c>
      <c r="J16" s="54">
        <f>G16+G17+I16</f>
        <v>0</v>
      </c>
    </row>
    <row r="17" spans="1:10" ht="25.5" customHeight="1">
      <c r="A17" s="50"/>
      <c r="B17" s="55" t="s">
        <v>7</v>
      </c>
      <c r="C17" s="55"/>
      <c r="D17" s="10" t="s">
        <v>35</v>
      </c>
      <c r="E17" s="36">
        <v>3000</v>
      </c>
      <c r="F17" s="42">
        <v>0</v>
      </c>
      <c r="G17" s="34">
        <f t="shared" si="0"/>
        <v>0</v>
      </c>
      <c r="H17" s="52"/>
      <c r="I17" s="53"/>
      <c r="J17" s="54"/>
    </row>
    <row r="18" spans="1:10" ht="25.5" customHeight="1">
      <c r="A18" s="50" t="s">
        <v>13</v>
      </c>
      <c r="B18" s="51" t="s">
        <v>6</v>
      </c>
      <c r="C18" s="51"/>
      <c r="D18" s="10" t="s">
        <v>35</v>
      </c>
      <c r="E18" s="36">
        <v>15000</v>
      </c>
      <c r="F18" s="40">
        <v>0</v>
      </c>
      <c r="G18" s="34">
        <f t="shared" si="0"/>
        <v>0</v>
      </c>
      <c r="H18" s="52">
        <v>0</v>
      </c>
      <c r="I18" s="53">
        <f>H18*200</f>
        <v>0</v>
      </c>
      <c r="J18" s="54">
        <f>G18+G19+G20+I18</f>
        <v>0</v>
      </c>
    </row>
    <row r="19" spans="1:10" ht="25.5" customHeight="1">
      <c r="A19" s="50"/>
      <c r="B19" s="55" t="s">
        <v>3</v>
      </c>
      <c r="C19" s="26" t="s">
        <v>4</v>
      </c>
      <c r="D19" s="10" t="s">
        <v>35</v>
      </c>
      <c r="E19" s="36">
        <v>2000</v>
      </c>
      <c r="F19" s="41">
        <v>0</v>
      </c>
      <c r="G19" s="34">
        <f t="shared" si="0"/>
        <v>0</v>
      </c>
      <c r="H19" s="52"/>
      <c r="I19" s="53"/>
      <c r="J19" s="54"/>
    </row>
    <row r="20" spans="1:10" ht="25.5" customHeight="1">
      <c r="A20" s="50"/>
      <c r="B20" s="55"/>
      <c r="C20" s="26" t="s">
        <v>5</v>
      </c>
      <c r="D20" s="10" t="s">
        <v>35</v>
      </c>
      <c r="E20" s="36">
        <v>3000</v>
      </c>
      <c r="F20" s="42">
        <v>0</v>
      </c>
      <c r="G20" s="34">
        <f t="shared" si="0"/>
        <v>0</v>
      </c>
      <c r="H20" s="52"/>
      <c r="I20" s="53"/>
      <c r="J20" s="54"/>
    </row>
    <row r="21" spans="1:10" ht="25.5" customHeight="1">
      <c r="A21" s="50" t="s">
        <v>14</v>
      </c>
      <c r="B21" s="51" t="s">
        <v>6</v>
      </c>
      <c r="C21" s="51"/>
      <c r="D21" s="10" t="s">
        <v>35</v>
      </c>
      <c r="E21" s="36">
        <v>15000</v>
      </c>
      <c r="F21" s="40">
        <v>0</v>
      </c>
      <c r="G21" s="34">
        <f t="shared" si="0"/>
        <v>0</v>
      </c>
      <c r="H21" s="52">
        <v>0</v>
      </c>
      <c r="I21" s="53">
        <f>H21*200</f>
        <v>0</v>
      </c>
      <c r="J21" s="54">
        <f>G21+G22+G23+I21</f>
        <v>0</v>
      </c>
    </row>
    <row r="22" spans="1:10" ht="25.5" customHeight="1">
      <c r="A22" s="50"/>
      <c r="B22" s="55" t="s">
        <v>3</v>
      </c>
      <c r="C22" s="26" t="s">
        <v>4</v>
      </c>
      <c r="D22" s="10" t="s">
        <v>35</v>
      </c>
      <c r="E22" s="36">
        <v>2000</v>
      </c>
      <c r="F22" s="41">
        <v>0</v>
      </c>
      <c r="G22" s="34">
        <f t="shared" si="0"/>
        <v>0</v>
      </c>
      <c r="H22" s="52"/>
      <c r="I22" s="53"/>
      <c r="J22" s="54"/>
    </row>
    <row r="23" spans="1:10" ht="25.5" customHeight="1">
      <c r="A23" s="50"/>
      <c r="B23" s="55"/>
      <c r="C23" s="26" t="s">
        <v>5</v>
      </c>
      <c r="D23" s="10" t="s">
        <v>35</v>
      </c>
      <c r="E23" s="36">
        <v>3000</v>
      </c>
      <c r="F23" s="42">
        <v>0</v>
      </c>
      <c r="G23" s="34">
        <f t="shared" si="0"/>
        <v>0</v>
      </c>
      <c r="H23" s="52"/>
      <c r="I23" s="53"/>
      <c r="J23" s="54"/>
    </row>
    <row r="24" spans="1:10" ht="25.5" customHeight="1">
      <c r="A24" s="25" t="s">
        <v>15</v>
      </c>
      <c r="B24" s="55" t="s">
        <v>6</v>
      </c>
      <c r="C24" s="55"/>
      <c r="D24" s="10" t="s">
        <v>35</v>
      </c>
      <c r="E24" s="36">
        <v>20000</v>
      </c>
      <c r="F24" s="40">
        <v>0</v>
      </c>
      <c r="G24" s="34">
        <f t="shared" si="0"/>
        <v>0</v>
      </c>
      <c r="H24" s="44">
        <v>0</v>
      </c>
      <c r="I24" s="27">
        <f>H24*200</f>
        <v>0</v>
      </c>
      <c r="J24" s="30">
        <f>G24+I24</f>
        <v>0</v>
      </c>
    </row>
    <row r="25" spans="1:10" ht="25.5" customHeight="1" thickBot="1">
      <c r="A25" s="11" t="s">
        <v>16</v>
      </c>
      <c r="B25" s="58" t="s">
        <v>6</v>
      </c>
      <c r="C25" s="58"/>
      <c r="D25" s="12" t="s">
        <v>36</v>
      </c>
      <c r="E25" s="37">
        <v>20000</v>
      </c>
      <c r="F25" s="43">
        <v>0</v>
      </c>
      <c r="G25" s="35">
        <f t="shared" si="0"/>
        <v>0</v>
      </c>
      <c r="H25" s="45">
        <v>0</v>
      </c>
      <c r="I25" s="28">
        <f>H25*200</f>
        <v>0</v>
      </c>
      <c r="J25" s="31">
        <f>G25+I25</f>
        <v>0</v>
      </c>
    </row>
    <row r="26" spans="1:10" ht="25.5" customHeight="1" thickTop="1" thickBot="1">
      <c r="A26" s="59" t="s">
        <v>10</v>
      </c>
      <c r="B26" s="60"/>
      <c r="C26" s="60"/>
      <c r="D26" s="61"/>
      <c r="E26" s="61"/>
      <c r="F26" s="61"/>
      <c r="G26" s="61"/>
      <c r="H26" s="33">
        <f>SUM(H13:H25)</f>
        <v>0</v>
      </c>
      <c r="I26" s="29">
        <f>SUM(I13:I25)</f>
        <v>0</v>
      </c>
      <c r="J26" s="32">
        <f>SUM(J13:J25)</f>
        <v>0</v>
      </c>
    </row>
    <row r="28" spans="1:10" ht="13.5" customHeight="1">
      <c r="B28" s="48"/>
      <c r="C28" s="48"/>
      <c r="D28" s="48"/>
      <c r="E28" s="48"/>
      <c r="F28" s="48"/>
      <c r="G28" s="48"/>
    </row>
    <row r="29" spans="1:10" ht="13.5" customHeight="1">
      <c r="A29" s="13" t="s">
        <v>37</v>
      </c>
      <c r="B29" s="49"/>
      <c r="C29" s="49"/>
      <c r="D29" s="49"/>
      <c r="E29" s="49"/>
      <c r="F29" s="49"/>
      <c r="G29" s="49"/>
    </row>
    <row r="31" spans="1:10">
      <c r="B31" s="48"/>
      <c r="C31" s="48"/>
      <c r="D31" s="48"/>
      <c r="E31" s="48"/>
      <c r="G31" s="48"/>
      <c r="H31" s="48"/>
      <c r="I31" s="2" t="s">
        <v>40</v>
      </c>
      <c r="J31" s="56"/>
    </row>
    <row r="32" spans="1:10">
      <c r="A32" s="13" t="s">
        <v>38</v>
      </c>
      <c r="B32" s="49"/>
      <c r="C32" s="49"/>
      <c r="D32" s="49"/>
      <c r="E32" s="49"/>
      <c r="F32" s="13" t="s">
        <v>39</v>
      </c>
      <c r="G32" s="49"/>
      <c r="H32" s="49"/>
      <c r="I32" s="13" t="s">
        <v>41</v>
      </c>
      <c r="J32" s="57"/>
    </row>
    <row r="34" spans="1:10">
      <c r="A34" s="14" t="s">
        <v>17</v>
      </c>
      <c r="B34" s="14"/>
      <c r="C34" s="14"/>
      <c r="D34" s="14"/>
      <c r="E34" s="14"/>
      <c r="F34" s="14"/>
      <c r="G34" s="14"/>
      <c r="H34" s="14"/>
      <c r="I34" s="14"/>
      <c r="J34" s="14"/>
    </row>
    <row r="35" spans="1:10">
      <c r="A35" s="46" t="s">
        <v>18</v>
      </c>
      <c r="B35" s="46"/>
      <c r="C35" s="46"/>
      <c r="D35" s="46"/>
      <c r="E35" s="46"/>
      <c r="F35" s="46"/>
      <c r="G35" s="46"/>
      <c r="H35" s="46"/>
      <c r="I35" s="46"/>
      <c r="J35" s="46"/>
    </row>
    <row r="36" spans="1:10" ht="27.75" customHeight="1">
      <c r="A36" s="47" t="s">
        <v>19</v>
      </c>
      <c r="B36" s="47"/>
      <c r="C36" s="47"/>
      <c r="D36" s="47"/>
      <c r="E36" s="47"/>
      <c r="F36" s="47"/>
      <c r="G36" s="47"/>
      <c r="H36" s="47"/>
      <c r="I36" s="47"/>
      <c r="J36" s="47"/>
    </row>
    <row r="37" spans="1:10">
      <c r="A37" s="14" t="s">
        <v>20</v>
      </c>
      <c r="B37" s="14"/>
      <c r="C37" s="14"/>
      <c r="D37" s="14"/>
      <c r="E37" s="14"/>
      <c r="F37" s="14"/>
      <c r="G37" s="14"/>
      <c r="H37" s="14"/>
      <c r="I37" s="14"/>
      <c r="J37" s="14"/>
    </row>
    <row r="38" spans="1:10">
      <c r="A38" s="14" t="s">
        <v>21</v>
      </c>
      <c r="B38" s="14"/>
      <c r="C38" s="14"/>
      <c r="D38" s="14"/>
      <c r="E38" s="14"/>
      <c r="F38" s="14"/>
      <c r="G38" s="14"/>
      <c r="H38" s="14"/>
      <c r="I38" s="14"/>
      <c r="J38" s="14"/>
    </row>
    <row r="40" spans="1:10">
      <c r="A40" s="2" t="s">
        <v>22</v>
      </c>
    </row>
    <row r="41" spans="1:10">
      <c r="A41" s="2" t="s">
        <v>23</v>
      </c>
    </row>
    <row r="42" spans="1:10">
      <c r="G42" s="15"/>
    </row>
    <row r="43" spans="1:10">
      <c r="A43" s="2" t="s">
        <v>30</v>
      </c>
    </row>
    <row r="45" spans="1:10">
      <c r="A45" s="2" t="s">
        <v>24</v>
      </c>
    </row>
    <row r="46" spans="1:10">
      <c r="A46" s="2" t="s">
        <v>34</v>
      </c>
    </row>
    <row r="47" spans="1:10">
      <c r="A47" s="2" t="s">
        <v>33</v>
      </c>
    </row>
    <row r="53" spans="1:10">
      <c r="A53" s="16" t="s">
        <v>27</v>
      </c>
    </row>
    <row r="55" spans="1:10">
      <c r="A55" s="17"/>
      <c r="B55" s="18"/>
      <c r="C55" s="18"/>
      <c r="D55" s="18"/>
      <c r="E55" s="18"/>
      <c r="F55" s="18"/>
      <c r="G55" s="18"/>
      <c r="H55" s="18"/>
      <c r="I55" s="18"/>
      <c r="J55" s="19"/>
    </row>
    <row r="56" spans="1:10">
      <c r="A56" s="20"/>
      <c r="B56" s="8"/>
      <c r="C56" s="8"/>
      <c r="D56" s="8"/>
      <c r="E56" s="8"/>
      <c r="F56" s="8"/>
      <c r="G56" s="8"/>
      <c r="H56" s="8"/>
      <c r="I56" s="8"/>
      <c r="J56" s="21"/>
    </row>
    <row r="57" spans="1:10">
      <c r="A57" s="20"/>
      <c r="B57" s="8"/>
      <c r="C57" s="8"/>
      <c r="D57" s="8"/>
      <c r="E57" s="8"/>
      <c r="F57" s="8"/>
      <c r="G57" s="8"/>
      <c r="H57" s="8"/>
      <c r="I57" s="8"/>
      <c r="J57" s="21"/>
    </row>
    <row r="58" spans="1:10">
      <c r="A58" s="20"/>
      <c r="B58" s="8"/>
      <c r="C58" s="8"/>
      <c r="D58" s="8"/>
      <c r="E58" s="8"/>
      <c r="F58" s="8"/>
      <c r="G58" s="8"/>
      <c r="H58" s="8"/>
      <c r="I58" s="8"/>
      <c r="J58" s="21"/>
    </row>
    <row r="59" spans="1:10">
      <c r="A59" s="20"/>
      <c r="B59" s="8"/>
      <c r="C59" s="8"/>
      <c r="D59" s="8"/>
      <c r="E59" s="8"/>
      <c r="F59" s="8"/>
      <c r="G59" s="8"/>
      <c r="H59" s="8"/>
      <c r="I59" s="8"/>
      <c r="J59" s="21"/>
    </row>
    <row r="60" spans="1:10">
      <c r="A60" s="20"/>
      <c r="B60" s="8"/>
      <c r="C60" s="8"/>
      <c r="D60" s="8"/>
      <c r="E60" s="8"/>
      <c r="F60" s="8"/>
      <c r="G60" s="8"/>
      <c r="H60" s="8"/>
      <c r="I60" s="8"/>
      <c r="J60" s="21"/>
    </row>
    <row r="61" spans="1:10">
      <c r="A61" s="20"/>
      <c r="B61" s="8"/>
      <c r="C61" s="8"/>
      <c r="D61" s="8"/>
      <c r="E61" s="8"/>
      <c r="F61" s="8"/>
      <c r="G61" s="8"/>
      <c r="H61" s="8"/>
      <c r="I61" s="8"/>
      <c r="J61" s="21"/>
    </row>
    <row r="62" spans="1:10">
      <c r="A62" s="20"/>
      <c r="B62" s="8"/>
      <c r="C62" s="8"/>
      <c r="D62" s="8"/>
      <c r="E62" s="8"/>
      <c r="F62" s="8"/>
      <c r="G62" s="8"/>
      <c r="H62" s="8"/>
      <c r="I62" s="8"/>
      <c r="J62" s="21"/>
    </row>
    <row r="63" spans="1:10">
      <c r="A63" s="20"/>
      <c r="B63" s="8"/>
      <c r="C63" s="8"/>
      <c r="D63" s="8"/>
      <c r="E63" s="8"/>
      <c r="F63" s="8"/>
      <c r="G63" s="8"/>
      <c r="H63" s="8"/>
      <c r="I63" s="8"/>
      <c r="J63" s="21"/>
    </row>
    <row r="64" spans="1:10">
      <c r="A64" s="20"/>
      <c r="B64" s="8"/>
      <c r="C64" s="8"/>
      <c r="D64" s="8"/>
      <c r="E64" s="8"/>
      <c r="F64" s="8"/>
      <c r="G64" s="8"/>
      <c r="H64" s="8"/>
      <c r="I64" s="8"/>
      <c r="J64" s="21"/>
    </row>
    <row r="65" spans="1:10">
      <c r="A65" s="20"/>
      <c r="B65" s="8"/>
      <c r="C65" s="8"/>
      <c r="D65" s="8"/>
      <c r="E65" s="8"/>
      <c r="F65" s="8"/>
      <c r="G65" s="8"/>
      <c r="H65" s="8"/>
      <c r="I65" s="8"/>
      <c r="J65" s="21"/>
    </row>
    <row r="66" spans="1:10">
      <c r="A66" s="20"/>
      <c r="B66" s="8"/>
      <c r="C66" s="8"/>
      <c r="D66" s="8"/>
      <c r="E66" s="8"/>
      <c r="F66" s="8"/>
      <c r="G66" s="8"/>
      <c r="H66" s="8"/>
      <c r="I66" s="8"/>
      <c r="J66" s="21"/>
    </row>
    <row r="67" spans="1:10">
      <c r="A67" s="20"/>
      <c r="B67" s="8"/>
      <c r="C67" s="8"/>
      <c r="D67" s="8"/>
      <c r="E67" s="8"/>
      <c r="F67" s="8"/>
      <c r="G67" s="8"/>
      <c r="H67" s="8"/>
      <c r="I67" s="8"/>
      <c r="J67" s="21"/>
    </row>
    <row r="68" spans="1:10">
      <c r="A68" s="20"/>
      <c r="B68" s="8"/>
      <c r="C68" s="8"/>
      <c r="D68" s="8"/>
      <c r="E68" s="8"/>
      <c r="F68" s="8"/>
      <c r="G68" s="8"/>
      <c r="H68" s="8"/>
      <c r="I68" s="8"/>
      <c r="J68" s="21"/>
    </row>
    <row r="69" spans="1:10">
      <c r="A69" s="20"/>
      <c r="B69" s="8"/>
      <c r="C69" s="8"/>
      <c r="D69" s="8"/>
      <c r="E69" s="8"/>
      <c r="F69" s="8"/>
      <c r="G69" s="8"/>
      <c r="H69" s="8"/>
      <c r="I69" s="8"/>
      <c r="J69" s="21"/>
    </row>
    <row r="70" spans="1:10">
      <c r="A70" s="20"/>
      <c r="B70" s="8"/>
      <c r="C70" s="8"/>
      <c r="D70" s="8"/>
      <c r="E70" s="8"/>
      <c r="F70" s="8"/>
      <c r="G70" s="8"/>
      <c r="H70" s="8"/>
      <c r="I70" s="8"/>
      <c r="J70" s="21"/>
    </row>
    <row r="71" spans="1:10">
      <c r="A71" s="20"/>
      <c r="B71" s="8"/>
      <c r="C71" s="8"/>
      <c r="D71" s="8"/>
      <c r="E71" s="8"/>
      <c r="F71" s="8"/>
      <c r="G71" s="8"/>
      <c r="H71" s="8"/>
      <c r="I71" s="8"/>
      <c r="J71" s="21"/>
    </row>
    <row r="72" spans="1:10">
      <c r="A72" s="20"/>
      <c r="B72" s="8"/>
      <c r="C72" s="8"/>
      <c r="D72" s="8"/>
      <c r="E72" s="8"/>
      <c r="F72" s="8"/>
      <c r="G72" s="8"/>
      <c r="H72" s="8"/>
      <c r="I72" s="8"/>
      <c r="J72" s="21"/>
    </row>
    <row r="73" spans="1:10">
      <c r="A73" s="20"/>
      <c r="B73" s="8"/>
      <c r="C73" s="8"/>
      <c r="D73" s="8"/>
      <c r="E73" s="8"/>
      <c r="F73" s="8"/>
      <c r="G73" s="8"/>
      <c r="H73" s="8"/>
      <c r="I73" s="8"/>
      <c r="J73" s="21"/>
    </row>
    <row r="74" spans="1:10">
      <c r="A74" s="20"/>
      <c r="B74" s="8"/>
      <c r="C74" s="8"/>
      <c r="D74" s="8"/>
      <c r="E74" s="8"/>
      <c r="F74" s="8"/>
      <c r="G74" s="8"/>
      <c r="H74" s="8"/>
      <c r="I74" s="8"/>
      <c r="J74" s="21"/>
    </row>
    <row r="75" spans="1:10">
      <c r="A75" s="20"/>
      <c r="B75" s="8"/>
      <c r="C75" s="8"/>
      <c r="D75" s="8"/>
      <c r="E75" s="8"/>
      <c r="F75" s="8"/>
      <c r="G75" s="8"/>
      <c r="H75" s="8"/>
      <c r="I75" s="8"/>
      <c r="J75" s="21"/>
    </row>
    <row r="76" spans="1:10">
      <c r="A76" s="20"/>
      <c r="B76" s="8"/>
      <c r="C76" s="8"/>
      <c r="D76" s="8"/>
      <c r="E76" s="8"/>
      <c r="F76" s="8"/>
      <c r="G76" s="8"/>
      <c r="H76" s="8"/>
      <c r="I76" s="8"/>
      <c r="J76" s="21"/>
    </row>
    <row r="77" spans="1:10">
      <c r="A77" s="20"/>
      <c r="B77" s="8"/>
      <c r="C77" s="8"/>
      <c r="D77" s="8"/>
      <c r="E77" s="8"/>
      <c r="F77" s="8"/>
      <c r="G77" s="8"/>
      <c r="H77" s="8"/>
      <c r="I77" s="8"/>
      <c r="J77" s="21"/>
    </row>
    <row r="78" spans="1:10">
      <c r="A78" s="20"/>
      <c r="B78" s="8"/>
      <c r="C78" s="8"/>
      <c r="D78" s="8"/>
      <c r="E78" s="8"/>
      <c r="F78" s="8"/>
      <c r="G78" s="8"/>
      <c r="H78" s="8"/>
      <c r="I78" s="8"/>
      <c r="J78" s="21"/>
    </row>
    <row r="79" spans="1:10">
      <c r="A79" s="20"/>
      <c r="B79" s="8"/>
      <c r="C79" s="8"/>
      <c r="D79" s="8"/>
      <c r="E79" s="8"/>
      <c r="F79" s="8"/>
      <c r="G79" s="8"/>
      <c r="H79" s="8"/>
      <c r="I79" s="8"/>
      <c r="J79" s="21"/>
    </row>
    <row r="80" spans="1:10">
      <c r="A80" s="20"/>
      <c r="B80" s="8"/>
      <c r="C80" s="8"/>
      <c r="D80" s="8"/>
      <c r="E80" s="8"/>
      <c r="F80" s="8"/>
      <c r="G80" s="8"/>
      <c r="H80" s="8"/>
      <c r="I80" s="8"/>
      <c r="J80" s="21"/>
    </row>
    <row r="81" spans="1:10">
      <c r="A81" s="20"/>
      <c r="B81" s="8"/>
      <c r="C81" s="8"/>
      <c r="D81" s="8"/>
      <c r="E81" s="8"/>
      <c r="F81" s="8"/>
      <c r="G81" s="8"/>
      <c r="H81" s="8"/>
      <c r="I81" s="8"/>
      <c r="J81" s="21"/>
    </row>
    <row r="82" spans="1:10">
      <c r="A82" s="20"/>
      <c r="B82" s="8"/>
      <c r="C82" s="8"/>
      <c r="D82" s="8"/>
      <c r="E82" s="8"/>
      <c r="F82" s="8"/>
      <c r="G82" s="8"/>
      <c r="H82" s="8"/>
      <c r="I82" s="8"/>
      <c r="J82" s="21"/>
    </row>
    <row r="83" spans="1:10">
      <c r="A83" s="22"/>
      <c r="B83" s="23"/>
      <c r="C83" s="23"/>
      <c r="D83" s="23"/>
      <c r="E83" s="23"/>
      <c r="F83" s="23"/>
      <c r="G83" s="23"/>
      <c r="H83" s="23"/>
      <c r="I83" s="23"/>
      <c r="J83" s="24"/>
    </row>
  </sheetData>
  <sheetProtection password="DAD9" sheet="1" objects="1" scenarios="1"/>
  <mergeCells count="42">
    <mergeCell ref="A1:J1"/>
    <mergeCell ref="A10:A12"/>
    <mergeCell ref="B10:C12"/>
    <mergeCell ref="D10:G12"/>
    <mergeCell ref="H10:H12"/>
    <mergeCell ref="I10:I12"/>
    <mergeCell ref="J10:J12"/>
    <mergeCell ref="F4:G5"/>
    <mergeCell ref="A13:A15"/>
    <mergeCell ref="B13:C13"/>
    <mergeCell ref="H13:H15"/>
    <mergeCell ref="I13:I15"/>
    <mergeCell ref="J13:J15"/>
    <mergeCell ref="B14:B15"/>
    <mergeCell ref="A16:A17"/>
    <mergeCell ref="B16:C16"/>
    <mergeCell ref="H16:H17"/>
    <mergeCell ref="I16:I17"/>
    <mergeCell ref="J16:J17"/>
    <mergeCell ref="B17:C17"/>
    <mergeCell ref="A18:A20"/>
    <mergeCell ref="B18:C18"/>
    <mergeCell ref="H18:H20"/>
    <mergeCell ref="I18:I20"/>
    <mergeCell ref="J18:J20"/>
    <mergeCell ref="B19:B20"/>
    <mergeCell ref="A35:J35"/>
    <mergeCell ref="A36:J36"/>
    <mergeCell ref="B28:G29"/>
    <mergeCell ref="B31:E32"/>
    <mergeCell ref="A21:A23"/>
    <mergeCell ref="B21:C21"/>
    <mergeCell ref="H21:H23"/>
    <mergeCell ref="I21:I23"/>
    <mergeCell ref="J21:J23"/>
    <mergeCell ref="B22:B23"/>
    <mergeCell ref="G31:H32"/>
    <mergeCell ref="J31:J32"/>
    <mergeCell ref="B24:C24"/>
    <mergeCell ref="B25:C25"/>
    <mergeCell ref="A26:C26"/>
    <mergeCell ref="D26:G26"/>
  </mergeCells>
  <phoneticPr fontId="1"/>
  <dataValidations count="3">
    <dataValidation type="whole" imeMode="off" operator="greaterThanOrEqual" allowBlank="1" showInputMessage="1" showErrorMessage="1" sqref="F13:F25 H13:H25">
      <formula1>0</formula1>
    </dataValidation>
    <dataValidation imeMode="on" allowBlank="1" showInputMessage="1" showErrorMessage="1" sqref="B28:G29 B31:E32 G31:H32"/>
    <dataValidation imeMode="off" allowBlank="1" showInputMessage="1" showErrorMessage="1" sqref="J31:J32"/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第51回大会_参加経費明細書_入力可能版</vt:lpstr>
      <vt:lpstr>第51回大会_参加経費明細書_入力可能版!Print_Area</vt:lpstr>
    </vt:vector>
  </TitlesOfParts>
  <Company>日本私立短期大学協会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日本私立短期大学協会</dc:creator>
  <cp:lastModifiedBy>kanari</cp:lastModifiedBy>
  <cp:lastPrinted>2016-04-25T07:39:36Z</cp:lastPrinted>
  <dcterms:created xsi:type="dcterms:W3CDTF">2010-04-07T10:19:23Z</dcterms:created>
  <dcterms:modified xsi:type="dcterms:W3CDTF">2016-04-28T07:06:15Z</dcterms:modified>
</cp:coreProperties>
</file>